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peaath-server\dipeaath-team\ΑΜΑΛΙΑ 2020-2021\ΠΥΣΠΕ 11-09-2020 ΘΑ\"/>
    </mc:Choice>
  </mc:AlternateContent>
  <xr:revisionPtr revIDLastSave="0" documentId="13_ncr:1_{FE9BF23A-1B21-425B-9142-605435D0441A}" xr6:coauthVersionLast="36" xr6:coauthVersionMax="36" xr10:uidLastSave="{00000000-0000-0000-0000-000000000000}"/>
  <bookViews>
    <workbookView xWindow="120" yWindow="45" windowWidth="15570" windowHeight="981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Φύλλο1!$A$2:$J$57</definedName>
  </definedNames>
  <calcPr calcId="191029"/>
</workbook>
</file>

<file path=xl/calcChain.xml><?xml version="1.0" encoding="utf-8"?>
<calcChain xmlns="http://schemas.openxmlformats.org/spreadsheetml/2006/main">
  <c r="J59" i="1" l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5" i="1"/>
  <c r="J24" i="1"/>
  <c r="J23" i="1"/>
  <c r="J22" i="1"/>
  <c r="J20" i="1"/>
  <c r="J19" i="1"/>
  <c r="J18" i="1"/>
  <c r="J17" i="1"/>
  <c r="J16" i="1"/>
  <c r="J15" i="1"/>
  <c r="J14" i="1"/>
  <c r="J13" i="1"/>
  <c r="J12" i="1"/>
  <c r="J11" i="1"/>
  <c r="J10" i="1"/>
  <c r="J6" i="1"/>
  <c r="J5" i="1"/>
  <c r="J4" i="1"/>
  <c r="J3" i="1"/>
  <c r="C26" i="1" l="1"/>
  <c r="J26" i="1" s="1"/>
  <c r="C21" i="1"/>
  <c r="J21" i="1" s="1"/>
  <c r="G9" i="1"/>
  <c r="J9" i="1" s="1"/>
  <c r="C8" i="1"/>
  <c r="J8" i="1" s="1"/>
  <c r="C7" i="1"/>
  <c r="J7" i="1" s="1"/>
</calcChain>
</file>

<file path=xl/sharedStrings.xml><?xml version="1.0" encoding="utf-8"?>
<sst xmlns="http://schemas.openxmlformats.org/spreadsheetml/2006/main" count="172" uniqueCount="164">
  <si>
    <t>ΣΧΟΛΕΙΟ ΒΑΣΗΣ</t>
  </si>
  <si>
    <t>ΟΜΑΔΑ</t>
  </si>
  <si>
    <t>ΩΡΕΣ</t>
  </si>
  <si>
    <r>
      <t>2</t>
    </r>
    <r>
      <rPr>
        <b/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b/>
        <sz val="11"/>
        <color theme="1"/>
        <rFont val="Calibri"/>
        <family val="2"/>
        <charset val="161"/>
        <scheme val="minor"/>
      </rPr>
      <t>ΣΧΟΛΕΙΟ</t>
    </r>
  </si>
  <si>
    <r>
      <t>3</t>
    </r>
    <r>
      <rPr>
        <b/>
        <vertAlign val="superscript"/>
        <sz val="11"/>
        <color theme="1"/>
        <rFont val="Calibri"/>
        <family val="2"/>
        <charset val="161"/>
        <scheme val="minor"/>
      </rPr>
      <t>ο</t>
    </r>
    <r>
      <rPr>
        <b/>
        <sz val="11"/>
        <color theme="1"/>
        <rFont val="Calibri"/>
        <family val="2"/>
        <charset val="161"/>
        <scheme val="minor"/>
      </rPr>
      <t xml:space="preserve"> ΣΧΟΛΕΙΟ</t>
    </r>
  </si>
  <si>
    <t>6ο Ν. ΦΙΛΑΔΕΛΦΕΙΑΣ</t>
  </si>
  <si>
    <t>5ο Ν. ΦΙΛΑΔΕΛΦΕΙΑΣ</t>
  </si>
  <si>
    <t>3ο Ν. ΦΙΛΑΔΕΛΦΕΙΑΣ</t>
  </si>
  <si>
    <t>7ο Ν. ΦΙΛΑΔΕΛΦΕΙΑΣ</t>
  </si>
  <si>
    <t>8ο Ν. ΦΙΛΑΔΕΛΦΕΙΑΣ</t>
  </si>
  <si>
    <t>2ο Ν. ΦΙΛΑΔΕΛΦΕΙΑΣ</t>
  </si>
  <si>
    <t>173ο ΑΘΗΝΩΝ</t>
  </si>
  <si>
    <t>129ο ΑΘΗΝΩΝ</t>
  </si>
  <si>
    <t>139ο ΑΘΗΝΩΝ</t>
  </si>
  <si>
    <t>24ο ΑΘΗΝΩΝ</t>
  </si>
  <si>
    <t>109ο ΑΘΗΝΩΝ</t>
  </si>
  <si>
    <t>79ο ΑΘΗΝΩΝ</t>
  </si>
  <si>
    <t>130ο ΑΘΗΝΩΝ</t>
  </si>
  <si>
    <t>75ο ΑΘΗΝΩΝ</t>
  </si>
  <si>
    <t>23ο ΑΘΗΝΩΝ</t>
  </si>
  <si>
    <t>22ο ΑΘΗΝΩΝ</t>
  </si>
  <si>
    <t>48ο ΑΘΗΝΩΝ</t>
  </si>
  <si>
    <t>69ο ΑΘΗΝΩΝ</t>
  </si>
  <si>
    <t>31ο ΑΘΗΝΩΝ</t>
  </si>
  <si>
    <t>128ο ΑΘΗΝΩΝ</t>
  </si>
  <si>
    <t>62ο ΑΘΗΝΩΝ</t>
  </si>
  <si>
    <t>145ο ΑΘΗΝΩΝ</t>
  </si>
  <si>
    <t>58ο ΑΘΗΝΩΝ</t>
  </si>
  <si>
    <t>59ο ΑΘΗΝΩΝ</t>
  </si>
  <si>
    <t>144ο ΑΘΗΝΩΝ</t>
  </si>
  <si>
    <t>60ο ΑΘΗΝΩΝ</t>
  </si>
  <si>
    <t>162ο ΑΘΗΝΩΝ</t>
  </si>
  <si>
    <t>127ο ΑΘΗΝΩΝ</t>
  </si>
  <si>
    <t>52ο ΑΘΗΝΩΝ</t>
  </si>
  <si>
    <t>67ο ΑΘΗΝΩΝ</t>
  </si>
  <si>
    <t>66ο ΑΘΗΝΩΝ</t>
  </si>
  <si>
    <t>56ο ΑΘΗΝΩΝ</t>
  </si>
  <si>
    <t>85ο ΑΘΗΝΩΝ</t>
  </si>
  <si>
    <t>81ο ΑΘΗΝΩΝ</t>
  </si>
  <si>
    <t>113ο ΑΘΗΝΩΝ</t>
  </si>
  <si>
    <t>9ο ΓΑΛΑΤΣΙΟΥ</t>
  </si>
  <si>
    <t>2ο ΓΑΛΑΤΣΙΟΥ</t>
  </si>
  <si>
    <t>11ο ΓΑΛΑΤΣΙΟΥ</t>
  </si>
  <si>
    <t>16ο ΓΑΛΑΤΣΙΟΥ</t>
  </si>
  <si>
    <t>5ο ΓΑΛΑΤΣΙΟΥ</t>
  </si>
  <si>
    <t>101ο ΑΘΗΝΩΝ</t>
  </si>
  <si>
    <t>142ο ΑΘΗΝΩΝ</t>
  </si>
  <si>
    <t>133ο ΑΘΗΝΩΝ</t>
  </si>
  <si>
    <t>46ο ΑΘΗΝΩΝ</t>
  </si>
  <si>
    <t>45ο ΑΘΗΝΩΝ</t>
  </si>
  <si>
    <t>29ο ΑΘΗΝΩΝ</t>
  </si>
  <si>
    <t>172ο ΑΘΗΝΩΝ</t>
  </si>
  <si>
    <t>26ο ΑΘΗΝΩΝ</t>
  </si>
  <si>
    <t>86ο ΑΘΗΝΩΝ</t>
  </si>
  <si>
    <t>28ο ΑΘΗΝΩΝ</t>
  </si>
  <si>
    <t>150ο ΑΘΗΝΩΝ</t>
  </si>
  <si>
    <t>50ο ΑΘΗΝΩΝ</t>
  </si>
  <si>
    <t>53ο ΑΘΗΝΩΝ</t>
  </si>
  <si>
    <t>99ο ΑΘΗΝΩΝ</t>
  </si>
  <si>
    <t>20ο ΑΘΗΝΩΝ</t>
  </si>
  <si>
    <t>32ο ΑΘΗΝΩΝ</t>
  </si>
  <si>
    <t>51ο ΑΘΗΝΩΝ</t>
  </si>
  <si>
    <t>14ο ΑΘΗΝΩΝ</t>
  </si>
  <si>
    <t>36ο ΑΘΗΝΩΝ</t>
  </si>
  <si>
    <t>135ο ΑΘΗΝΩΝ</t>
  </si>
  <si>
    <t>41ο ΑΘΗΝΩΝ</t>
  </si>
  <si>
    <t>40ο ΑΘΗΝΩΝ</t>
  </si>
  <si>
    <t>111ο ΑΘΗΝΩΝ</t>
  </si>
  <si>
    <t>17ο ΑΘΗΝΩΝ</t>
  </si>
  <si>
    <t>134ο ΑΘΗΝΩΝ</t>
  </si>
  <si>
    <t>102ο ΑΘΗΝΩΝ</t>
  </si>
  <si>
    <t>107ο ΑΘΗΝΩΝ</t>
  </si>
  <si>
    <t>104ο ΑΘΗΝΩΝ</t>
  </si>
  <si>
    <t>105ο ΑΘΗΝΩΝ</t>
  </si>
  <si>
    <t>12ο ΑΘΗΝΩΝ</t>
  </si>
  <si>
    <t>18ο ΑΘΗΝΩΝ</t>
  </si>
  <si>
    <t>10ο ΑΘΗΝΩΝ</t>
  </si>
  <si>
    <t>15ο ΑΘΗΝΩΝ</t>
  </si>
  <si>
    <t>16ο ΑΘΗΝΩΝ</t>
  </si>
  <si>
    <t>9ο ΑΘΗΝΩΝ</t>
  </si>
  <si>
    <t>4ο ΚΑΙΣΑΡΙΑΝΗΣ</t>
  </si>
  <si>
    <t>2ο ΚΑΙΣΑΡΙΑΝΗΣ</t>
  </si>
  <si>
    <t>15ο ΗΛΙΟΥΠΟΛΗΣ</t>
  </si>
  <si>
    <t>13ο ΗΛΙΟΥΠΟΛΗΣ</t>
  </si>
  <si>
    <t>4ο ΗΛΙΟΥΠΟΛΗΣ</t>
  </si>
  <si>
    <t>11ο ΗΛΙΟΥΠΟΛΗΣ</t>
  </si>
  <si>
    <t>2ο ΗΛΙΟΥΠΟΛΗΣ</t>
  </si>
  <si>
    <t>1ο ΗΛΙΟΥΠΟΛΗΣ</t>
  </si>
  <si>
    <t>10ο ΗΛΙΟΥΠΟΛΗΣ</t>
  </si>
  <si>
    <t>6ο ΗΛΙΟΥΠΟΛΗΣ</t>
  </si>
  <si>
    <t>3ο ΗΛΙΟΥΠΟΛΗΣ</t>
  </si>
  <si>
    <t>12ο ΗΛΙΟΥΠΟΛΗΣ</t>
  </si>
  <si>
    <t>9ο ΒΥΡΩΝΑ</t>
  </si>
  <si>
    <t>4ο ΥΜΗΤΤΟΥ</t>
  </si>
  <si>
    <t>6ο ΔΑΦΝΗΣ</t>
  </si>
  <si>
    <t>10ο ΒΥΡΩΝΑ</t>
  </si>
  <si>
    <t>8ο ΒΥΡΩΝΑ</t>
  </si>
  <si>
    <t>6ο ΒΥΡΩΝΑ</t>
  </si>
  <si>
    <t>7ο ΒΥΡΩΝΑ</t>
  </si>
  <si>
    <t>1ο ΒΥΡΩΝΑ</t>
  </si>
  <si>
    <t>3ο ΒΥΡΩΝΑ</t>
  </si>
  <si>
    <t>7ο ΔΑΦΝΗΣ</t>
  </si>
  <si>
    <t>2ο ΔΑΦΝΗΣ</t>
  </si>
  <si>
    <t>4ο ΔΑΦΝΗΣ</t>
  </si>
  <si>
    <t>9ο ΔΑΦΝΗΣ</t>
  </si>
  <si>
    <t>5ο ΔΑΦΝΗΣ</t>
  </si>
  <si>
    <t>1ο ΔΑΦΝΗΣ</t>
  </si>
  <si>
    <t>8ο ΔΑΦΝΗΣ</t>
  </si>
  <si>
    <t>103ο ΑΘΗΝΩΝ</t>
  </si>
  <si>
    <r>
      <t>4</t>
    </r>
    <r>
      <rPr>
        <b/>
        <vertAlign val="superscript"/>
        <sz val="11"/>
        <color theme="1"/>
        <rFont val="Calibri"/>
        <family val="2"/>
        <charset val="161"/>
        <scheme val="minor"/>
      </rPr>
      <t>ο</t>
    </r>
    <r>
      <rPr>
        <b/>
        <sz val="11"/>
        <color theme="1"/>
        <rFont val="Calibri"/>
        <family val="2"/>
        <charset val="161"/>
        <scheme val="minor"/>
      </rPr>
      <t xml:space="preserve"> ΣΧΟΛΕΙΟ</t>
    </r>
  </si>
  <si>
    <t>ΣΥΝΟΛΟ</t>
  </si>
  <si>
    <t>1ο - 2ο Ν. ΧΑΛΚΗΔΟΝΑΣ</t>
  </si>
  <si>
    <t>39ο - 141o ΑΘΗΝΩΝ</t>
  </si>
  <si>
    <t>44ο - 152ο ΑΘΗΝΩΝ</t>
  </si>
  <si>
    <t>21ο - 165o ΑΘΗΝΩΝ</t>
  </si>
  <si>
    <t>11ο - 63o ΑΘΗΝΩΝ</t>
  </si>
  <si>
    <t>54ο - 55o ΑΘΗΝΩΝ</t>
  </si>
  <si>
    <t>34ο - 88o ΑΘΗΝΩΝ</t>
  </si>
  <si>
    <t>3ο - 4o ΓΑΛΑΤΣΙΟΥ</t>
  </si>
  <si>
    <t>1ο - 12 ΓΑΛΑΤΣΙΟΥ</t>
  </si>
  <si>
    <t>65ο - 112o - 132ο ΑΘΗΝΩΝ</t>
  </si>
  <si>
    <t>38ο - 120o ΑΘΗΝΩΝ</t>
  </si>
  <si>
    <t>27ο - 30o ΑΘΗΝΩΝ</t>
  </si>
  <si>
    <t>8ο - 106o ΑΘΗΝΩΝ</t>
  </si>
  <si>
    <t>1ο - 19o ΖΩΓΡΑΦΟΥ</t>
  </si>
  <si>
    <t>4o ΖΩΓΡΑΦΟΥ</t>
  </si>
  <si>
    <t>3o ΖΩΓΡΑΦΟΥ</t>
  </si>
  <si>
    <t>2o ΖΩΓΡΑΦΟΥ</t>
  </si>
  <si>
    <t>8o ΖΩΓΡΑΦΟΥ</t>
  </si>
  <si>
    <t>12o ΖΩΓΡΑΦΟΥ</t>
  </si>
  <si>
    <t>5o ΖΩΓΡΑΦΟΥ</t>
  </si>
  <si>
    <t>6o ΖΩΓΡΑΦΟΥ</t>
  </si>
  <si>
    <t>1ο - 7o ΚΑΙΣΑΡΙΑΝΗΣ</t>
  </si>
  <si>
    <t>8ο - 17ο ΗΛΙΟΥΠΟΛΗΣ</t>
  </si>
  <si>
    <t>5ο - 20ο ΗΛΙΟΥΠΟΛΗΣ</t>
  </si>
  <si>
    <t>7ο - 21ο ΗΛΙΟΥΠΟΛΗΣ</t>
  </si>
  <si>
    <t>1ο - 2ο ΥΜΗΤΤΟΥ</t>
  </si>
  <si>
    <t>3ο ΥΜΗΤΤΟΥ - 9ο ΗΛΙΟΥΠΟΛΗΣ</t>
  </si>
  <si>
    <t>5ο - 11ο ΒΥΡΩΝΑ</t>
  </si>
  <si>
    <t>57ο - 61o ΑΘΗΝΩΝ</t>
  </si>
  <si>
    <t>92ο ΑΘΗΝΩΝ</t>
  </si>
  <si>
    <t>89ο ΑΘΗΝΩΝ</t>
  </si>
  <si>
    <t>93ο ΑΘΗΝΩΝ</t>
  </si>
  <si>
    <t>90ο - 123ο ΑΘΗΝΩΝ</t>
  </si>
  <si>
    <t>91ο ΑΘΗΝΩΝ</t>
  </si>
  <si>
    <t>13ο ΑΘΗΝΩΝ</t>
  </si>
  <si>
    <t>1ο ΑΘΗΝΩΝ</t>
  </si>
  <si>
    <t>2ο ΑΘΗΝΩΝ</t>
  </si>
  <si>
    <t>3ο ΑΘΗΝΩΝ</t>
  </si>
  <si>
    <t>35ο ΑΘΗΝΩΝ</t>
  </si>
  <si>
    <t>4ο Ν. ΦΙΛΑΔΕΛΦΕΙΑΣ</t>
  </si>
  <si>
    <t>1ο Ν. ΦΙΛΑΔΕΛΦΕΙΑΣ</t>
  </si>
  <si>
    <t>108ο - 170o ΑΘΗΝΩΝ (εναλλασσόμενο ωράριο)</t>
  </si>
  <si>
    <t>4ο ΒΥΡΩΝΑ</t>
  </si>
  <si>
    <t>12ο ΒΥΡΩΝΑ</t>
  </si>
  <si>
    <t>94ο ΑΘΗΝΩΝ</t>
  </si>
  <si>
    <t>100ο ΑΘΗΝΩΝ</t>
  </si>
  <si>
    <t>33o ΑΘΗΝΩΝ</t>
  </si>
  <si>
    <t>117ο ΑΘΗΝΩΝ</t>
  </si>
  <si>
    <t>71ο ΑΘΗΝΩΝ</t>
  </si>
  <si>
    <t>72ο ΑΘΗΝΩΝ</t>
  </si>
  <si>
    <t>64ο ΑΘΗΝΩΝ</t>
  </si>
  <si>
    <t>ΘΕΑΤΡΙΚΗ ΑΓΩΓΗ 2020-2021</t>
  </si>
  <si>
    <t>76ο ΑΘΗΝΩΝ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</si>
</sst>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vertAlign val="superscript"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5"/>
  <sheetViews>
    <sheetView tabSelected="1" topLeftCell="A41" zoomScaleNormal="100" workbookViewId="0">
      <selection activeCell="B64" sqref="B64"/>
    </sheetView>
  </sheetViews>
  <sheetFormatPr defaultColWidth="9.140625" defaultRowHeight="20.100000000000001" customHeight="1" x14ac:dyDescent="0.25"/>
  <cols>
    <col min="1" max="1" width="6.7109375" style="2" customWidth="1"/>
    <col min="2" max="2" width="24.7109375" style="2" bestFit="1" customWidth="1"/>
    <col min="3" max="3" width="9.140625" style="2"/>
    <col min="4" max="4" width="29.28515625" style="2" bestFit="1" customWidth="1"/>
    <col min="5" max="5" width="9.140625" style="2"/>
    <col min="6" max="6" width="19.85546875" style="2" bestFit="1" customWidth="1"/>
    <col min="7" max="7" width="9.140625" style="2"/>
    <col min="8" max="8" width="19.85546875" style="2" bestFit="1" customWidth="1"/>
    <col min="9" max="9" width="9.140625" style="2"/>
    <col min="10" max="10" width="9" style="2" customWidth="1"/>
    <col min="11" max="11" width="4.7109375" style="2" customWidth="1"/>
    <col min="12" max="12" width="9.140625" style="4"/>
    <col min="13" max="16384" width="9.140625" style="2"/>
  </cols>
  <sheetData>
    <row r="1" spans="1:10" ht="20.100000000000001" customHeight="1" x14ac:dyDescent="0.25">
      <c r="A1" s="8" t="s">
        <v>162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x14ac:dyDescent="0.25">
      <c r="A2" s="3" t="s">
        <v>1</v>
      </c>
      <c r="B2" s="3" t="s">
        <v>0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109</v>
      </c>
      <c r="I2" s="3" t="s">
        <v>2</v>
      </c>
      <c r="J2" s="3" t="s">
        <v>110</v>
      </c>
    </row>
    <row r="3" spans="1:10" ht="20.100000000000001" customHeight="1" x14ac:dyDescent="0.25">
      <c r="A3" s="1">
        <v>1</v>
      </c>
      <c r="B3" s="1" t="s">
        <v>6</v>
      </c>
      <c r="C3" s="1">
        <v>8</v>
      </c>
      <c r="D3" s="1" t="s">
        <v>9</v>
      </c>
      <c r="E3" s="1">
        <v>8</v>
      </c>
      <c r="F3" s="1" t="s">
        <v>5</v>
      </c>
      <c r="G3" s="1">
        <v>4</v>
      </c>
      <c r="H3" s="1"/>
      <c r="I3" s="1"/>
      <c r="J3" s="1">
        <f>C3+E3+G3+I3</f>
        <v>20</v>
      </c>
    </row>
    <row r="4" spans="1:10" ht="20.100000000000001" customHeight="1" x14ac:dyDescent="0.25">
      <c r="A4" s="1">
        <v>2</v>
      </c>
      <c r="B4" s="1" t="s">
        <v>151</v>
      </c>
      <c r="C4" s="1">
        <v>7</v>
      </c>
      <c r="D4" s="1" t="s">
        <v>7</v>
      </c>
      <c r="E4" s="1">
        <v>8</v>
      </c>
      <c r="F4" s="1" t="s">
        <v>8</v>
      </c>
      <c r="G4" s="1">
        <v>4</v>
      </c>
      <c r="H4" s="1" t="s">
        <v>150</v>
      </c>
      <c r="I4" s="1">
        <v>4</v>
      </c>
      <c r="J4" s="1">
        <f t="shared" ref="J4:J59" si="0">C4+E4+G4+I4</f>
        <v>23</v>
      </c>
    </row>
    <row r="5" spans="1:10" ht="20.100000000000001" customHeight="1" x14ac:dyDescent="0.25">
      <c r="A5" s="1">
        <v>3</v>
      </c>
      <c r="B5" s="1" t="s">
        <v>111</v>
      </c>
      <c r="C5" s="1">
        <v>16</v>
      </c>
      <c r="D5" s="1" t="s">
        <v>10</v>
      </c>
      <c r="E5" s="1">
        <v>6</v>
      </c>
      <c r="F5" s="1"/>
      <c r="G5" s="1"/>
      <c r="H5" s="1"/>
      <c r="I5" s="1"/>
      <c r="J5" s="1">
        <f t="shared" si="0"/>
        <v>22</v>
      </c>
    </row>
    <row r="6" spans="1:10" ht="20.100000000000001" customHeight="1" x14ac:dyDescent="0.25">
      <c r="A6" s="1">
        <v>4</v>
      </c>
      <c r="B6" s="1" t="s">
        <v>14</v>
      </c>
      <c r="C6" s="1">
        <v>8</v>
      </c>
      <c r="D6" s="1" t="s">
        <v>12</v>
      </c>
      <c r="E6" s="1">
        <v>4</v>
      </c>
      <c r="F6" s="1" t="s">
        <v>13</v>
      </c>
      <c r="G6" s="1">
        <v>4</v>
      </c>
      <c r="H6" s="1" t="s">
        <v>11</v>
      </c>
      <c r="I6" s="1">
        <v>4</v>
      </c>
      <c r="J6" s="1">
        <f t="shared" si="0"/>
        <v>20</v>
      </c>
    </row>
    <row r="7" spans="1:10" ht="20.100000000000001" customHeight="1" x14ac:dyDescent="0.25">
      <c r="A7" s="1">
        <v>5</v>
      </c>
      <c r="B7" s="1" t="s">
        <v>112</v>
      </c>
      <c r="C7" s="1">
        <f>7+7</f>
        <v>14</v>
      </c>
      <c r="D7" s="1" t="s">
        <v>15</v>
      </c>
      <c r="E7" s="1">
        <v>7</v>
      </c>
      <c r="F7" s="1" t="s">
        <v>18</v>
      </c>
      <c r="G7" s="1">
        <v>1</v>
      </c>
      <c r="H7" s="1"/>
      <c r="I7" s="1"/>
      <c r="J7" s="1">
        <f t="shared" si="0"/>
        <v>22</v>
      </c>
    </row>
    <row r="8" spans="1:10" ht="20.100000000000001" customHeight="1" x14ac:dyDescent="0.25">
      <c r="A8" s="1">
        <v>6</v>
      </c>
      <c r="B8" s="1" t="s">
        <v>113</v>
      </c>
      <c r="C8" s="1">
        <f>6+6</f>
        <v>12</v>
      </c>
      <c r="D8" s="1" t="s">
        <v>17</v>
      </c>
      <c r="E8" s="1">
        <v>8</v>
      </c>
      <c r="F8" s="6" t="s">
        <v>18</v>
      </c>
      <c r="G8" s="1">
        <v>4</v>
      </c>
      <c r="H8" s="1"/>
      <c r="I8" s="1"/>
      <c r="J8" s="1">
        <f t="shared" si="0"/>
        <v>24</v>
      </c>
    </row>
    <row r="9" spans="1:10" ht="45" x14ac:dyDescent="0.25">
      <c r="A9" s="1">
        <v>7</v>
      </c>
      <c r="B9" s="1" t="s">
        <v>16</v>
      </c>
      <c r="C9" s="1">
        <v>8</v>
      </c>
      <c r="D9" s="1" t="s">
        <v>21</v>
      </c>
      <c r="E9" s="1">
        <v>8</v>
      </c>
      <c r="F9" s="5" t="s">
        <v>152</v>
      </c>
      <c r="G9" s="1">
        <f>4+4</f>
        <v>8</v>
      </c>
      <c r="H9" s="1"/>
      <c r="I9" s="1"/>
      <c r="J9" s="1">
        <f t="shared" si="0"/>
        <v>24</v>
      </c>
    </row>
    <row r="10" spans="1:10" ht="20.100000000000001" customHeight="1" x14ac:dyDescent="0.25">
      <c r="A10" s="1">
        <v>8</v>
      </c>
      <c r="B10" s="1" t="s">
        <v>114</v>
      </c>
      <c r="C10" s="1">
        <v>13</v>
      </c>
      <c r="D10" s="1" t="s">
        <v>19</v>
      </c>
      <c r="E10" s="1">
        <v>7</v>
      </c>
      <c r="F10" s="1" t="s">
        <v>20</v>
      </c>
      <c r="G10" s="1">
        <v>4</v>
      </c>
      <c r="H10" s="1"/>
      <c r="I10" s="1"/>
      <c r="J10" s="1">
        <f t="shared" si="0"/>
        <v>24</v>
      </c>
    </row>
    <row r="11" spans="1:10" ht="20.100000000000001" customHeight="1" x14ac:dyDescent="0.25">
      <c r="A11" s="1">
        <v>9</v>
      </c>
      <c r="B11" s="1" t="s">
        <v>33</v>
      </c>
      <c r="C11" s="1">
        <v>9</v>
      </c>
      <c r="D11" s="1" t="s">
        <v>56</v>
      </c>
      <c r="E11" s="1">
        <v>8</v>
      </c>
      <c r="F11" s="6" t="s">
        <v>23</v>
      </c>
      <c r="G11" s="6">
        <v>6</v>
      </c>
      <c r="H11" s="1"/>
      <c r="I11" s="1"/>
      <c r="J11" s="1">
        <f t="shared" si="0"/>
        <v>23</v>
      </c>
    </row>
    <row r="12" spans="1:10" ht="20.100000000000001" customHeight="1" x14ac:dyDescent="0.25">
      <c r="A12" s="1">
        <v>10</v>
      </c>
      <c r="B12" s="1" t="s">
        <v>59</v>
      </c>
      <c r="C12" s="1">
        <v>8</v>
      </c>
      <c r="D12" s="1" t="s">
        <v>58</v>
      </c>
      <c r="E12" s="1">
        <v>8</v>
      </c>
      <c r="F12" s="1" t="s">
        <v>57</v>
      </c>
      <c r="G12" s="1">
        <v>6</v>
      </c>
      <c r="H12" s="6"/>
      <c r="I12" s="1"/>
      <c r="J12" s="1">
        <f t="shared" si="0"/>
        <v>22</v>
      </c>
    </row>
    <row r="13" spans="1:10" ht="20.100000000000001" customHeight="1" x14ac:dyDescent="0.25">
      <c r="A13" s="1">
        <v>11</v>
      </c>
      <c r="B13" s="1" t="s">
        <v>115</v>
      </c>
      <c r="C13" s="1">
        <v>11</v>
      </c>
      <c r="D13" s="1" t="s">
        <v>22</v>
      </c>
      <c r="E13" s="1">
        <v>8</v>
      </c>
      <c r="F13" s="1" t="s">
        <v>60</v>
      </c>
      <c r="G13" s="1">
        <v>4</v>
      </c>
      <c r="H13" s="1"/>
      <c r="I13" s="1"/>
      <c r="J13" s="1">
        <f t="shared" si="0"/>
        <v>23</v>
      </c>
    </row>
    <row r="14" spans="1:10" ht="20.100000000000001" customHeight="1" x14ac:dyDescent="0.25">
      <c r="A14" s="1">
        <v>12</v>
      </c>
      <c r="B14" s="1" t="s">
        <v>25</v>
      </c>
      <c r="C14" s="1">
        <v>8</v>
      </c>
      <c r="D14" s="1" t="s">
        <v>24</v>
      </c>
      <c r="E14" s="1">
        <v>6</v>
      </c>
      <c r="F14" s="1" t="s">
        <v>26</v>
      </c>
      <c r="G14" s="1">
        <v>8</v>
      </c>
      <c r="H14" s="1"/>
      <c r="I14" s="1"/>
      <c r="J14" s="1">
        <f t="shared" si="0"/>
        <v>22</v>
      </c>
    </row>
    <row r="15" spans="1:10" ht="20.100000000000001" customHeight="1" x14ac:dyDescent="0.25">
      <c r="A15" s="1">
        <v>13</v>
      </c>
      <c r="B15" s="1" t="s">
        <v>29</v>
      </c>
      <c r="C15" s="1">
        <v>10</v>
      </c>
      <c r="D15" s="1" t="s">
        <v>28</v>
      </c>
      <c r="E15" s="1">
        <v>9</v>
      </c>
      <c r="F15" s="1" t="s">
        <v>27</v>
      </c>
      <c r="G15" s="1">
        <v>4</v>
      </c>
      <c r="H15" s="1"/>
      <c r="I15" s="1"/>
      <c r="J15" s="1">
        <f t="shared" si="0"/>
        <v>23</v>
      </c>
    </row>
    <row r="16" spans="1:10" ht="20.100000000000001" customHeight="1" x14ac:dyDescent="0.25">
      <c r="A16" s="1">
        <v>14</v>
      </c>
      <c r="B16" s="1" t="s">
        <v>139</v>
      </c>
      <c r="C16" s="1">
        <v>10</v>
      </c>
      <c r="D16" s="1" t="s">
        <v>34</v>
      </c>
      <c r="E16" s="1">
        <v>8</v>
      </c>
      <c r="F16" s="1" t="s">
        <v>32</v>
      </c>
      <c r="G16" s="1">
        <v>6</v>
      </c>
      <c r="H16" s="1"/>
      <c r="I16" s="1"/>
      <c r="J16" s="1">
        <f t="shared" si="0"/>
        <v>24</v>
      </c>
    </row>
    <row r="17" spans="1:14" ht="20.100000000000001" customHeight="1" x14ac:dyDescent="0.25">
      <c r="A17" s="1">
        <v>15</v>
      </c>
      <c r="B17" s="1" t="s">
        <v>30</v>
      </c>
      <c r="C17" s="1">
        <v>8</v>
      </c>
      <c r="D17" s="1" t="s">
        <v>31</v>
      </c>
      <c r="E17" s="1">
        <v>7</v>
      </c>
      <c r="F17" s="1" t="s">
        <v>36</v>
      </c>
      <c r="G17" s="1">
        <v>8</v>
      </c>
      <c r="H17" s="1"/>
      <c r="I17" s="1"/>
      <c r="J17" s="1">
        <f t="shared" si="0"/>
        <v>23</v>
      </c>
    </row>
    <row r="18" spans="1:14" ht="20.100000000000001" customHeight="1" x14ac:dyDescent="0.25">
      <c r="A18" s="1">
        <v>16</v>
      </c>
      <c r="B18" s="1" t="s">
        <v>35</v>
      </c>
      <c r="C18" s="1">
        <v>11</v>
      </c>
      <c r="D18" s="1" t="s">
        <v>37</v>
      </c>
      <c r="E18" s="1">
        <v>8</v>
      </c>
      <c r="F18" s="1" t="s">
        <v>161</v>
      </c>
      <c r="G18" s="1">
        <v>4</v>
      </c>
      <c r="H18" s="1"/>
      <c r="I18" s="1"/>
      <c r="J18" s="1">
        <f t="shared" si="0"/>
        <v>23</v>
      </c>
      <c r="N18" s="1"/>
    </row>
    <row r="19" spans="1:14" ht="20.100000000000001" customHeight="1" x14ac:dyDescent="0.25">
      <c r="A19" s="1">
        <v>17</v>
      </c>
      <c r="B19" s="1" t="s">
        <v>116</v>
      </c>
      <c r="C19" s="1">
        <v>11</v>
      </c>
      <c r="D19" s="1" t="s">
        <v>55</v>
      </c>
      <c r="E19" s="1">
        <v>4</v>
      </c>
      <c r="F19" s="6" t="s">
        <v>149</v>
      </c>
      <c r="G19" s="1">
        <v>6</v>
      </c>
      <c r="H19" s="6"/>
      <c r="I19" s="1"/>
      <c r="J19" s="1">
        <f t="shared" si="0"/>
        <v>21</v>
      </c>
    </row>
    <row r="20" spans="1:14" ht="20.100000000000001" customHeight="1" x14ac:dyDescent="0.25">
      <c r="A20" s="1">
        <v>18</v>
      </c>
      <c r="B20" s="1" t="s">
        <v>163</v>
      </c>
      <c r="C20" s="1">
        <v>12</v>
      </c>
      <c r="D20" s="1" t="s">
        <v>38</v>
      </c>
      <c r="E20" s="1">
        <v>9</v>
      </c>
      <c r="F20" s="1"/>
      <c r="G20" s="1"/>
      <c r="H20" s="1"/>
      <c r="I20" s="1"/>
      <c r="J20" s="1">
        <f t="shared" si="0"/>
        <v>21</v>
      </c>
    </row>
    <row r="21" spans="1:14" ht="20.100000000000001" customHeight="1" x14ac:dyDescent="0.25">
      <c r="A21" s="1">
        <v>19</v>
      </c>
      <c r="B21" s="1" t="s">
        <v>117</v>
      </c>
      <c r="C21" s="1">
        <f>5+6</f>
        <v>11</v>
      </c>
      <c r="D21" s="1" t="s">
        <v>39</v>
      </c>
      <c r="E21" s="1">
        <v>9</v>
      </c>
      <c r="F21" s="6"/>
      <c r="G21" s="6"/>
      <c r="H21" s="6"/>
      <c r="I21" s="1"/>
      <c r="J21" s="1">
        <f t="shared" si="0"/>
        <v>20</v>
      </c>
    </row>
    <row r="22" spans="1:14" ht="20.100000000000001" customHeight="1" x14ac:dyDescent="0.25">
      <c r="A22" s="1">
        <v>20</v>
      </c>
      <c r="B22" s="6" t="s">
        <v>41</v>
      </c>
      <c r="C22" s="6">
        <v>8</v>
      </c>
      <c r="D22" s="6" t="s">
        <v>44</v>
      </c>
      <c r="E22" s="6">
        <v>7</v>
      </c>
      <c r="F22" s="6" t="s">
        <v>48</v>
      </c>
      <c r="G22" s="6">
        <v>7</v>
      </c>
      <c r="H22" s="6"/>
      <c r="I22" s="1"/>
      <c r="J22" s="1">
        <f t="shared" si="0"/>
        <v>22</v>
      </c>
    </row>
    <row r="23" spans="1:14" ht="20.100000000000001" customHeight="1" x14ac:dyDescent="0.25">
      <c r="A23" s="1">
        <v>21</v>
      </c>
      <c r="B23" s="6" t="s">
        <v>118</v>
      </c>
      <c r="C23" s="6">
        <v>13</v>
      </c>
      <c r="D23" s="6" t="s">
        <v>42</v>
      </c>
      <c r="E23" s="6">
        <v>7</v>
      </c>
      <c r="F23" s="6"/>
      <c r="G23" s="1"/>
      <c r="H23" s="1"/>
      <c r="I23" s="1"/>
      <c r="J23" s="1">
        <f t="shared" si="0"/>
        <v>20</v>
      </c>
    </row>
    <row r="24" spans="1:14" ht="20.100000000000001" customHeight="1" x14ac:dyDescent="0.25">
      <c r="A24" s="1">
        <v>22</v>
      </c>
      <c r="B24" s="6" t="s">
        <v>119</v>
      </c>
      <c r="C24" s="6">
        <v>15</v>
      </c>
      <c r="D24" s="6" t="s">
        <v>43</v>
      </c>
      <c r="E24" s="6">
        <v>8</v>
      </c>
      <c r="F24" s="6"/>
      <c r="G24" s="1"/>
      <c r="H24" s="1"/>
      <c r="I24" s="1"/>
      <c r="J24" s="1">
        <f t="shared" si="0"/>
        <v>23</v>
      </c>
    </row>
    <row r="25" spans="1:14" ht="20.100000000000001" customHeight="1" x14ac:dyDescent="0.25">
      <c r="A25" s="1">
        <v>23</v>
      </c>
      <c r="B25" s="6" t="s">
        <v>40</v>
      </c>
      <c r="C25" s="1">
        <v>9</v>
      </c>
      <c r="D25" s="6" t="s">
        <v>46</v>
      </c>
      <c r="E25" s="1">
        <v>9</v>
      </c>
      <c r="F25" s="6" t="s">
        <v>45</v>
      </c>
      <c r="G25" s="1">
        <v>5</v>
      </c>
      <c r="H25" s="1"/>
      <c r="I25" s="1"/>
      <c r="J25" s="1">
        <f t="shared" si="0"/>
        <v>23</v>
      </c>
    </row>
    <row r="26" spans="1:14" ht="20.100000000000001" customHeight="1" x14ac:dyDescent="0.25">
      <c r="A26" s="1">
        <v>24</v>
      </c>
      <c r="B26" s="1" t="s">
        <v>120</v>
      </c>
      <c r="C26" s="1">
        <f>6+8+6</f>
        <v>20</v>
      </c>
      <c r="D26" s="6"/>
      <c r="E26" s="1"/>
      <c r="F26" s="1"/>
      <c r="G26" s="1"/>
      <c r="H26" s="1"/>
      <c r="I26" s="1"/>
      <c r="J26" s="1">
        <f t="shared" si="0"/>
        <v>20</v>
      </c>
    </row>
    <row r="27" spans="1:14" ht="20.100000000000001" customHeight="1" x14ac:dyDescent="0.25">
      <c r="A27" s="1">
        <v>25</v>
      </c>
      <c r="B27" s="1" t="s">
        <v>121</v>
      </c>
      <c r="C27" s="1">
        <v>11</v>
      </c>
      <c r="D27" s="1" t="s">
        <v>157</v>
      </c>
      <c r="E27" s="1">
        <v>10</v>
      </c>
      <c r="G27" s="1"/>
      <c r="H27" s="1"/>
      <c r="I27" s="1"/>
      <c r="J27" s="1">
        <f t="shared" si="0"/>
        <v>21</v>
      </c>
    </row>
    <row r="28" spans="1:14" ht="20.100000000000001" customHeight="1" x14ac:dyDescent="0.25">
      <c r="A28" s="1">
        <v>26</v>
      </c>
      <c r="B28" s="1" t="s">
        <v>52</v>
      </c>
      <c r="C28" s="1">
        <v>12</v>
      </c>
      <c r="D28" s="1" t="s">
        <v>53</v>
      </c>
      <c r="E28" s="1">
        <v>8</v>
      </c>
      <c r="F28" s="6" t="s">
        <v>51</v>
      </c>
      <c r="G28" s="1">
        <v>4</v>
      </c>
      <c r="H28" s="1"/>
      <c r="I28" s="1"/>
      <c r="J28" s="1">
        <f t="shared" si="0"/>
        <v>24</v>
      </c>
    </row>
    <row r="29" spans="1:14" ht="20.100000000000001" customHeight="1" x14ac:dyDescent="0.25">
      <c r="A29" s="1">
        <v>27</v>
      </c>
      <c r="B29" s="1" t="s">
        <v>122</v>
      </c>
      <c r="C29" s="1">
        <v>11</v>
      </c>
      <c r="D29" s="1" t="s">
        <v>47</v>
      </c>
      <c r="E29" s="1">
        <v>7</v>
      </c>
      <c r="F29" s="1" t="s">
        <v>54</v>
      </c>
      <c r="G29" s="1">
        <v>6</v>
      </c>
      <c r="I29" s="1"/>
      <c r="J29" s="1">
        <f t="shared" si="0"/>
        <v>24</v>
      </c>
    </row>
    <row r="30" spans="1:14" ht="20.100000000000001" customHeight="1" x14ac:dyDescent="0.25">
      <c r="A30" s="1">
        <v>28</v>
      </c>
      <c r="B30" s="1" t="s">
        <v>70</v>
      </c>
      <c r="C30" s="1">
        <v>8</v>
      </c>
      <c r="D30" s="1" t="s">
        <v>69</v>
      </c>
      <c r="E30" s="1">
        <v>5</v>
      </c>
      <c r="F30" s="1" t="s">
        <v>49</v>
      </c>
      <c r="G30" s="1">
        <v>6</v>
      </c>
      <c r="H30" s="1" t="s">
        <v>50</v>
      </c>
      <c r="I30" s="1">
        <v>5</v>
      </c>
      <c r="J30" s="1">
        <f t="shared" si="0"/>
        <v>24</v>
      </c>
    </row>
    <row r="31" spans="1:14" ht="20.100000000000001" customHeight="1" x14ac:dyDescent="0.25">
      <c r="A31" s="1">
        <v>29</v>
      </c>
      <c r="B31" s="1" t="s">
        <v>62</v>
      </c>
      <c r="C31" s="1">
        <v>8</v>
      </c>
      <c r="D31" s="1" t="s">
        <v>63</v>
      </c>
      <c r="E31" s="1">
        <v>8</v>
      </c>
      <c r="F31" s="1" t="s">
        <v>64</v>
      </c>
      <c r="G31" s="1">
        <v>4</v>
      </c>
      <c r="H31" s="1"/>
      <c r="I31" s="1"/>
      <c r="J31" s="1">
        <f t="shared" si="0"/>
        <v>20</v>
      </c>
    </row>
    <row r="32" spans="1:14" ht="20.100000000000001" customHeight="1" x14ac:dyDescent="0.25">
      <c r="A32" s="1">
        <v>30</v>
      </c>
      <c r="B32" s="1" t="s">
        <v>65</v>
      </c>
      <c r="C32" s="1">
        <v>9</v>
      </c>
      <c r="D32" s="1" t="s">
        <v>66</v>
      </c>
      <c r="E32" s="1">
        <v>8</v>
      </c>
      <c r="F32" s="1" t="s">
        <v>68</v>
      </c>
      <c r="G32" s="1">
        <v>7</v>
      </c>
      <c r="H32" s="1"/>
      <c r="I32" s="1"/>
      <c r="J32" s="1">
        <f t="shared" si="0"/>
        <v>24</v>
      </c>
    </row>
    <row r="33" spans="1:10" ht="20.100000000000001" customHeight="1" x14ac:dyDescent="0.25">
      <c r="A33" s="1">
        <v>31</v>
      </c>
      <c r="B33" s="1" t="s">
        <v>74</v>
      </c>
      <c r="C33" s="1">
        <v>12</v>
      </c>
      <c r="D33" s="1" t="s">
        <v>72</v>
      </c>
      <c r="E33" s="1">
        <v>8</v>
      </c>
      <c r="F33" s="1" t="s">
        <v>78</v>
      </c>
      <c r="G33" s="1">
        <v>4</v>
      </c>
      <c r="H33" s="1"/>
      <c r="I33" s="1"/>
      <c r="J33" s="1">
        <f t="shared" si="0"/>
        <v>24</v>
      </c>
    </row>
    <row r="34" spans="1:10" ht="20.100000000000001" customHeight="1" x14ac:dyDescent="0.25">
      <c r="A34" s="1">
        <v>32</v>
      </c>
      <c r="B34" s="1" t="s">
        <v>73</v>
      </c>
      <c r="C34" s="1">
        <v>11</v>
      </c>
      <c r="D34" s="6" t="s">
        <v>71</v>
      </c>
      <c r="E34" s="1">
        <v>8</v>
      </c>
      <c r="F34" s="6"/>
      <c r="G34" s="1"/>
      <c r="H34" s="1"/>
      <c r="I34" s="1"/>
      <c r="J34" s="1">
        <f t="shared" si="0"/>
        <v>19</v>
      </c>
    </row>
    <row r="35" spans="1:10" ht="20.100000000000001" customHeight="1" x14ac:dyDescent="0.25">
      <c r="A35" s="1">
        <v>33</v>
      </c>
      <c r="B35" s="1" t="s">
        <v>75</v>
      </c>
      <c r="C35" s="1">
        <v>8</v>
      </c>
      <c r="D35" s="1" t="s">
        <v>67</v>
      </c>
      <c r="E35" s="1">
        <v>8</v>
      </c>
      <c r="F35" s="1" t="s">
        <v>76</v>
      </c>
      <c r="G35" s="1">
        <v>8</v>
      </c>
      <c r="H35" s="1"/>
      <c r="I35" s="1"/>
      <c r="J35" s="1">
        <f t="shared" si="0"/>
        <v>24</v>
      </c>
    </row>
    <row r="36" spans="1:10" ht="20.100000000000001" customHeight="1" x14ac:dyDescent="0.25">
      <c r="A36" s="1">
        <v>34</v>
      </c>
      <c r="B36" s="1" t="s">
        <v>123</v>
      </c>
      <c r="C36" s="1">
        <v>14</v>
      </c>
      <c r="D36" s="1" t="s">
        <v>77</v>
      </c>
      <c r="E36" s="1">
        <v>7</v>
      </c>
      <c r="F36" s="1"/>
      <c r="G36" s="1"/>
      <c r="H36" s="1"/>
      <c r="I36" s="1"/>
      <c r="J36" s="1">
        <f t="shared" si="0"/>
        <v>21</v>
      </c>
    </row>
    <row r="37" spans="1:10" ht="20.100000000000001" customHeight="1" x14ac:dyDescent="0.25">
      <c r="A37" s="1">
        <v>35</v>
      </c>
      <c r="B37" s="1" t="s">
        <v>124</v>
      </c>
      <c r="C37" s="1">
        <v>12</v>
      </c>
      <c r="D37" s="1" t="s">
        <v>125</v>
      </c>
      <c r="E37" s="1">
        <v>11</v>
      </c>
      <c r="F37" s="1"/>
      <c r="G37" s="1"/>
      <c r="H37" s="1"/>
      <c r="I37" s="1"/>
      <c r="J37" s="1">
        <f t="shared" si="0"/>
        <v>23</v>
      </c>
    </row>
    <row r="38" spans="1:10" ht="20.100000000000001" customHeight="1" x14ac:dyDescent="0.25">
      <c r="A38" s="1">
        <v>36</v>
      </c>
      <c r="B38" s="1" t="s">
        <v>126</v>
      </c>
      <c r="C38" s="1">
        <v>9</v>
      </c>
      <c r="D38" s="1" t="s">
        <v>127</v>
      </c>
      <c r="E38" s="1">
        <v>9</v>
      </c>
      <c r="F38" s="1"/>
      <c r="G38" s="1"/>
      <c r="H38" s="1"/>
      <c r="I38" s="1"/>
      <c r="J38" s="1">
        <f t="shared" si="0"/>
        <v>18</v>
      </c>
    </row>
    <row r="39" spans="1:10" ht="20.100000000000001" customHeight="1" x14ac:dyDescent="0.25">
      <c r="A39" s="1">
        <v>37</v>
      </c>
      <c r="B39" s="1" t="s">
        <v>129</v>
      </c>
      <c r="C39" s="1">
        <v>10</v>
      </c>
      <c r="D39" s="1" t="s">
        <v>128</v>
      </c>
      <c r="E39" s="1">
        <v>10</v>
      </c>
      <c r="F39" s="1" t="s">
        <v>80</v>
      </c>
      <c r="G39" s="1">
        <v>4</v>
      </c>
      <c r="H39" s="1"/>
      <c r="I39" s="1"/>
      <c r="J39" s="1">
        <f t="shared" si="0"/>
        <v>24</v>
      </c>
    </row>
    <row r="40" spans="1:10" ht="20.100000000000001" customHeight="1" x14ac:dyDescent="0.25">
      <c r="A40" s="1">
        <v>38</v>
      </c>
      <c r="B40" s="1" t="s">
        <v>130</v>
      </c>
      <c r="C40" s="1">
        <v>8</v>
      </c>
      <c r="D40" s="1" t="s">
        <v>131</v>
      </c>
      <c r="E40" s="1">
        <v>7</v>
      </c>
      <c r="F40" s="1" t="s">
        <v>79</v>
      </c>
      <c r="G40" s="1">
        <v>8</v>
      </c>
      <c r="H40" s="1"/>
      <c r="I40" s="1"/>
      <c r="J40" s="1">
        <f t="shared" si="0"/>
        <v>23</v>
      </c>
    </row>
    <row r="41" spans="1:10" ht="20.100000000000001" customHeight="1" x14ac:dyDescent="0.25">
      <c r="A41" s="1">
        <v>39</v>
      </c>
      <c r="B41" s="1" t="s">
        <v>132</v>
      </c>
      <c r="C41" s="2">
        <v>13</v>
      </c>
      <c r="D41" s="1" t="s">
        <v>81</v>
      </c>
      <c r="E41" s="1">
        <v>8</v>
      </c>
      <c r="F41" s="1" t="s">
        <v>80</v>
      </c>
      <c r="G41" s="1">
        <v>1</v>
      </c>
      <c r="H41" s="1"/>
      <c r="I41" s="1"/>
      <c r="J41" s="1">
        <f t="shared" si="0"/>
        <v>22</v>
      </c>
    </row>
    <row r="42" spans="1:10" ht="20.100000000000001" customHeight="1" x14ac:dyDescent="0.25">
      <c r="A42" s="1">
        <v>40</v>
      </c>
      <c r="B42" s="1" t="s">
        <v>84</v>
      </c>
      <c r="C42" s="1">
        <v>8</v>
      </c>
      <c r="D42" s="1" t="s">
        <v>83</v>
      </c>
      <c r="E42" s="1">
        <v>8</v>
      </c>
      <c r="F42" s="1" t="s">
        <v>86</v>
      </c>
      <c r="G42" s="1">
        <v>8</v>
      </c>
      <c r="H42" s="1"/>
      <c r="I42" s="1"/>
      <c r="J42" s="1">
        <f t="shared" si="0"/>
        <v>24</v>
      </c>
    </row>
    <row r="43" spans="1:10" ht="20.100000000000001" customHeight="1" x14ac:dyDescent="0.25">
      <c r="A43" s="1">
        <v>41</v>
      </c>
      <c r="B43" s="1" t="s">
        <v>133</v>
      </c>
      <c r="C43" s="1">
        <v>13</v>
      </c>
      <c r="D43" s="1" t="s">
        <v>87</v>
      </c>
      <c r="E43" s="1">
        <v>8</v>
      </c>
      <c r="F43" s="1"/>
      <c r="G43" s="1"/>
      <c r="H43" s="1"/>
      <c r="I43" s="1"/>
      <c r="J43" s="1">
        <f t="shared" si="0"/>
        <v>21</v>
      </c>
    </row>
    <row r="44" spans="1:10" ht="20.100000000000001" customHeight="1" x14ac:dyDescent="0.25">
      <c r="A44" s="1">
        <v>42</v>
      </c>
      <c r="B44" s="1" t="s">
        <v>134</v>
      </c>
      <c r="C44" s="1">
        <v>11</v>
      </c>
      <c r="D44" s="1" t="s">
        <v>82</v>
      </c>
      <c r="E44" s="1">
        <v>4</v>
      </c>
      <c r="F44" s="1"/>
      <c r="G44" s="1"/>
      <c r="H44" s="1"/>
      <c r="I44" s="1"/>
      <c r="J44" s="1">
        <f t="shared" si="0"/>
        <v>15</v>
      </c>
    </row>
    <row r="45" spans="1:10" ht="20.100000000000001" customHeight="1" x14ac:dyDescent="0.25">
      <c r="A45" s="1">
        <v>43</v>
      </c>
      <c r="B45" s="1" t="s">
        <v>135</v>
      </c>
      <c r="C45" s="1">
        <v>14</v>
      </c>
      <c r="D45" s="1" t="s">
        <v>90</v>
      </c>
      <c r="E45" s="1">
        <v>9</v>
      </c>
      <c r="F45" s="1"/>
      <c r="G45" s="1"/>
      <c r="H45" s="1"/>
      <c r="I45" s="1"/>
      <c r="J45" s="1">
        <f t="shared" si="0"/>
        <v>23</v>
      </c>
    </row>
    <row r="46" spans="1:10" ht="20.100000000000001" customHeight="1" x14ac:dyDescent="0.25">
      <c r="A46" s="1">
        <v>44</v>
      </c>
      <c r="B46" s="1" t="s">
        <v>88</v>
      </c>
      <c r="C46" s="1">
        <v>8</v>
      </c>
      <c r="D46" s="1" t="s">
        <v>93</v>
      </c>
      <c r="E46" s="1">
        <v>8</v>
      </c>
      <c r="F46" s="1" t="s">
        <v>89</v>
      </c>
      <c r="G46" s="1">
        <v>8</v>
      </c>
      <c r="H46" s="6"/>
      <c r="I46" s="1"/>
      <c r="J46" s="1">
        <f t="shared" si="0"/>
        <v>24</v>
      </c>
    </row>
    <row r="47" spans="1:10" ht="20.100000000000001" customHeight="1" x14ac:dyDescent="0.25">
      <c r="A47" s="1">
        <v>45</v>
      </c>
      <c r="B47" s="1" t="s">
        <v>92</v>
      </c>
      <c r="C47" s="1">
        <v>8</v>
      </c>
      <c r="D47" s="1" t="s">
        <v>91</v>
      </c>
      <c r="E47" s="1">
        <v>7</v>
      </c>
      <c r="F47" s="6" t="s">
        <v>85</v>
      </c>
      <c r="G47" s="1">
        <v>8</v>
      </c>
      <c r="H47" s="1"/>
      <c r="I47" s="1"/>
      <c r="J47" s="1">
        <f t="shared" si="0"/>
        <v>23</v>
      </c>
    </row>
    <row r="48" spans="1:10" ht="20.100000000000001" customHeight="1" x14ac:dyDescent="0.25">
      <c r="A48" s="1">
        <v>46</v>
      </c>
      <c r="B48" s="1" t="s">
        <v>136</v>
      </c>
      <c r="C48" s="1">
        <v>11</v>
      </c>
      <c r="D48" s="1" t="s">
        <v>137</v>
      </c>
      <c r="E48" s="1">
        <v>8</v>
      </c>
      <c r="F48" s="6"/>
      <c r="G48" s="1"/>
      <c r="H48" s="1"/>
      <c r="I48" s="1"/>
      <c r="J48" s="1">
        <f t="shared" si="0"/>
        <v>19</v>
      </c>
    </row>
    <row r="49" spans="1:10" ht="20.100000000000001" customHeight="1" x14ac:dyDescent="0.25">
      <c r="A49" s="1">
        <v>47</v>
      </c>
      <c r="B49" s="1" t="s">
        <v>96</v>
      </c>
      <c r="C49" s="1">
        <v>11</v>
      </c>
      <c r="D49" s="1" t="s">
        <v>97</v>
      </c>
      <c r="E49" s="1">
        <v>6</v>
      </c>
      <c r="F49" s="6" t="s">
        <v>98</v>
      </c>
      <c r="G49" s="1">
        <v>7</v>
      </c>
      <c r="H49" s="1"/>
      <c r="I49" s="1"/>
      <c r="J49" s="1">
        <f t="shared" si="0"/>
        <v>24</v>
      </c>
    </row>
    <row r="50" spans="1:10" ht="20.100000000000001" customHeight="1" x14ac:dyDescent="0.25">
      <c r="A50" s="1">
        <v>48</v>
      </c>
      <c r="B50" s="1" t="s">
        <v>99</v>
      </c>
      <c r="C50" s="1">
        <v>9</v>
      </c>
      <c r="D50" s="1" t="s">
        <v>100</v>
      </c>
      <c r="E50" s="1">
        <v>8</v>
      </c>
      <c r="F50" s="1" t="s">
        <v>95</v>
      </c>
      <c r="G50" s="1">
        <v>4</v>
      </c>
      <c r="H50" s="1"/>
      <c r="I50" s="1"/>
      <c r="J50" s="1">
        <f t="shared" si="0"/>
        <v>21</v>
      </c>
    </row>
    <row r="51" spans="1:10" ht="20.100000000000001" customHeight="1" x14ac:dyDescent="0.25">
      <c r="A51" s="1">
        <v>49</v>
      </c>
      <c r="B51" s="1" t="s">
        <v>153</v>
      </c>
      <c r="C51" s="1">
        <v>6</v>
      </c>
      <c r="D51" s="1" t="s">
        <v>138</v>
      </c>
      <c r="E51" s="1">
        <v>8</v>
      </c>
      <c r="F51" s="1" t="s">
        <v>154</v>
      </c>
      <c r="G51" s="1">
        <v>6</v>
      </c>
      <c r="H51" s="1"/>
      <c r="I51" s="1"/>
      <c r="J51" s="1">
        <f t="shared" si="0"/>
        <v>20</v>
      </c>
    </row>
    <row r="52" spans="1:10" ht="20.100000000000001" customHeight="1" x14ac:dyDescent="0.25">
      <c r="A52" s="1">
        <v>50</v>
      </c>
      <c r="B52" s="1" t="s">
        <v>101</v>
      </c>
      <c r="C52" s="1">
        <v>6</v>
      </c>
      <c r="D52" s="1" t="s">
        <v>106</v>
      </c>
      <c r="E52" s="1">
        <v>6</v>
      </c>
      <c r="F52" s="1" t="s">
        <v>94</v>
      </c>
      <c r="G52" s="1">
        <v>6</v>
      </c>
      <c r="H52" s="1"/>
      <c r="I52" s="1"/>
      <c r="J52" s="1">
        <f t="shared" si="0"/>
        <v>18</v>
      </c>
    </row>
    <row r="53" spans="1:10" ht="20.100000000000001" customHeight="1" x14ac:dyDescent="0.25">
      <c r="A53" s="1">
        <v>51</v>
      </c>
      <c r="B53" s="1" t="s">
        <v>104</v>
      </c>
      <c r="C53" s="1">
        <v>6</v>
      </c>
      <c r="D53" s="1" t="s">
        <v>102</v>
      </c>
      <c r="E53" s="1">
        <v>5</v>
      </c>
      <c r="F53" s="1" t="s">
        <v>103</v>
      </c>
      <c r="G53" s="1">
        <v>5</v>
      </c>
      <c r="H53" s="1" t="s">
        <v>105</v>
      </c>
      <c r="I53" s="1">
        <v>5</v>
      </c>
      <c r="J53" s="1">
        <f t="shared" si="0"/>
        <v>21</v>
      </c>
    </row>
    <row r="54" spans="1:10" ht="20.100000000000001" customHeight="1" x14ac:dyDescent="0.25">
      <c r="A54" s="1">
        <v>52</v>
      </c>
      <c r="B54" s="1" t="s">
        <v>141</v>
      </c>
      <c r="C54" s="1">
        <v>8</v>
      </c>
      <c r="D54" s="1" t="s">
        <v>140</v>
      </c>
      <c r="E54" s="1">
        <v>8</v>
      </c>
      <c r="F54" s="1" t="s">
        <v>108</v>
      </c>
      <c r="G54" s="1">
        <v>5</v>
      </c>
      <c r="H54" s="1"/>
      <c r="I54" s="1"/>
      <c r="J54" s="1">
        <f t="shared" si="0"/>
        <v>21</v>
      </c>
    </row>
    <row r="55" spans="1:10" ht="20.100000000000001" customHeight="1" x14ac:dyDescent="0.25">
      <c r="A55" s="1">
        <v>53</v>
      </c>
      <c r="B55" s="1" t="s">
        <v>142</v>
      </c>
      <c r="C55" s="1">
        <v>8</v>
      </c>
      <c r="D55" s="1" t="s">
        <v>143</v>
      </c>
      <c r="E55" s="1">
        <v>9</v>
      </c>
      <c r="F55" s="1" t="s">
        <v>107</v>
      </c>
      <c r="G55" s="1">
        <v>4</v>
      </c>
      <c r="H55" s="1"/>
      <c r="I55" s="1"/>
      <c r="J55" s="1">
        <f t="shared" si="0"/>
        <v>21</v>
      </c>
    </row>
    <row r="56" spans="1:10" ht="20.100000000000001" customHeight="1" x14ac:dyDescent="0.25">
      <c r="A56" s="1">
        <v>54</v>
      </c>
      <c r="B56" s="1" t="s">
        <v>144</v>
      </c>
      <c r="C56" s="1">
        <v>11</v>
      </c>
      <c r="D56" s="1" t="s">
        <v>145</v>
      </c>
      <c r="E56" s="1">
        <v>8</v>
      </c>
      <c r="F56" s="1"/>
      <c r="G56" s="1"/>
      <c r="H56" s="1"/>
      <c r="I56" s="1"/>
      <c r="J56" s="1">
        <f t="shared" si="0"/>
        <v>19</v>
      </c>
    </row>
    <row r="57" spans="1:10" ht="20.100000000000001" customHeight="1" x14ac:dyDescent="0.25">
      <c r="A57" s="1">
        <v>55</v>
      </c>
      <c r="B57" s="1" t="s">
        <v>146</v>
      </c>
      <c r="C57" s="1">
        <v>8</v>
      </c>
      <c r="D57" s="1" t="s">
        <v>147</v>
      </c>
      <c r="E57" s="1">
        <v>8</v>
      </c>
      <c r="F57" s="1" t="s">
        <v>148</v>
      </c>
      <c r="G57" s="1">
        <v>8</v>
      </c>
      <c r="H57" s="1"/>
      <c r="I57" s="1"/>
      <c r="J57" s="1">
        <f t="shared" si="0"/>
        <v>24</v>
      </c>
    </row>
    <row r="58" spans="1:10" ht="20.100000000000001" customHeight="1" x14ac:dyDescent="0.25">
      <c r="A58" s="1">
        <v>56</v>
      </c>
      <c r="B58" s="1" t="s">
        <v>155</v>
      </c>
      <c r="C58" s="1">
        <v>8</v>
      </c>
      <c r="D58" s="1" t="s">
        <v>158</v>
      </c>
      <c r="E58" s="1">
        <v>4</v>
      </c>
      <c r="F58" s="1" t="s">
        <v>156</v>
      </c>
      <c r="G58" s="1">
        <v>7</v>
      </c>
      <c r="H58" s="1"/>
      <c r="I58" s="1"/>
      <c r="J58" s="1">
        <f t="shared" si="0"/>
        <v>19</v>
      </c>
    </row>
    <row r="59" spans="1:10" ht="20.100000000000001" customHeight="1" x14ac:dyDescent="0.25">
      <c r="A59" s="1">
        <v>57</v>
      </c>
      <c r="B59" s="1" t="s">
        <v>159</v>
      </c>
      <c r="C59" s="1">
        <v>8</v>
      </c>
      <c r="D59" s="1" t="s">
        <v>160</v>
      </c>
      <c r="E59" s="1">
        <v>8</v>
      </c>
      <c r="F59" s="1" t="s">
        <v>61</v>
      </c>
      <c r="G59" s="1">
        <v>8</v>
      </c>
      <c r="H59" s="1"/>
      <c r="I59" s="1"/>
      <c r="J59" s="1">
        <f t="shared" si="0"/>
        <v>24</v>
      </c>
    </row>
    <row r="60" spans="1:10" ht="20.100000000000001" customHeight="1" x14ac:dyDescent="0.25">
      <c r="A60" s="7"/>
    </row>
    <row r="61" spans="1:10" ht="20.100000000000001" customHeight="1" x14ac:dyDescent="0.25">
      <c r="A61" s="7"/>
    </row>
    <row r="62" spans="1:10" ht="20.100000000000001" customHeight="1" x14ac:dyDescent="0.25">
      <c r="A62" s="7"/>
    </row>
    <row r="63" spans="1:10" ht="20.100000000000001" customHeight="1" x14ac:dyDescent="0.25">
      <c r="A63" s="7"/>
    </row>
    <row r="64" spans="1:10" ht="20.100000000000001" customHeight="1" x14ac:dyDescent="0.25">
      <c r="A64" s="7"/>
    </row>
    <row r="65" spans="1:1" ht="20.100000000000001" customHeight="1" x14ac:dyDescent="0.25">
      <c r="A65" s="7"/>
    </row>
    <row r="66" spans="1:1" ht="20.100000000000001" customHeight="1" x14ac:dyDescent="0.25">
      <c r="A66" s="7"/>
    </row>
    <row r="67" spans="1:1" ht="20.100000000000001" customHeight="1" x14ac:dyDescent="0.25">
      <c r="A67" s="7"/>
    </row>
    <row r="68" spans="1:1" ht="20.100000000000001" customHeight="1" x14ac:dyDescent="0.25">
      <c r="A68" s="7"/>
    </row>
    <row r="69" spans="1:1" ht="20.100000000000001" customHeight="1" x14ac:dyDescent="0.25">
      <c r="A69" s="7"/>
    </row>
    <row r="70" spans="1:1" ht="20.100000000000001" customHeight="1" x14ac:dyDescent="0.25">
      <c r="A70" s="7"/>
    </row>
    <row r="71" spans="1:1" ht="20.100000000000001" customHeight="1" x14ac:dyDescent="0.25">
      <c r="A71" s="7"/>
    </row>
    <row r="72" spans="1:1" ht="20.100000000000001" customHeight="1" x14ac:dyDescent="0.25">
      <c r="A72" s="7"/>
    </row>
    <row r="73" spans="1:1" ht="20.100000000000001" customHeight="1" x14ac:dyDescent="0.25">
      <c r="A73" s="7"/>
    </row>
    <row r="74" spans="1:1" ht="20.100000000000001" customHeight="1" x14ac:dyDescent="0.25">
      <c r="A74" s="7"/>
    </row>
    <row r="75" spans="1:1" ht="20.100000000000001" customHeight="1" x14ac:dyDescent="0.25">
      <c r="A75" s="7"/>
    </row>
    <row r="76" spans="1:1" ht="20.100000000000001" customHeight="1" x14ac:dyDescent="0.25">
      <c r="A76" s="7"/>
    </row>
    <row r="77" spans="1:1" ht="20.100000000000001" customHeight="1" x14ac:dyDescent="0.25">
      <c r="A77" s="7"/>
    </row>
    <row r="78" spans="1:1" ht="20.100000000000001" customHeight="1" x14ac:dyDescent="0.25">
      <c r="A78" s="7"/>
    </row>
    <row r="79" spans="1:1" ht="20.100000000000001" customHeight="1" x14ac:dyDescent="0.25">
      <c r="A79" s="7"/>
    </row>
    <row r="80" spans="1:1" ht="20.100000000000001" customHeight="1" x14ac:dyDescent="0.25">
      <c r="A80" s="7"/>
    </row>
    <row r="81" spans="1:1" ht="20.100000000000001" customHeight="1" x14ac:dyDescent="0.25">
      <c r="A81" s="7"/>
    </row>
    <row r="82" spans="1:1" ht="20.100000000000001" customHeight="1" x14ac:dyDescent="0.25">
      <c r="A82" s="7"/>
    </row>
    <row r="83" spans="1:1" ht="20.100000000000001" customHeight="1" x14ac:dyDescent="0.25">
      <c r="A83" s="7"/>
    </row>
    <row r="84" spans="1:1" ht="20.100000000000001" customHeight="1" x14ac:dyDescent="0.25">
      <c r="A84" s="7"/>
    </row>
    <row r="85" spans="1:1" ht="20.100000000000001" customHeight="1" x14ac:dyDescent="0.25">
      <c r="A85" s="7"/>
    </row>
    <row r="86" spans="1:1" ht="20.100000000000001" customHeight="1" x14ac:dyDescent="0.25">
      <c r="A86" s="7"/>
    </row>
    <row r="87" spans="1:1" ht="20.100000000000001" customHeight="1" x14ac:dyDescent="0.25">
      <c r="A87" s="7"/>
    </row>
    <row r="88" spans="1:1" ht="20.100000000000001" customHeight="1" x14ac:dyDescent="0.25">
      <c r="A88" s="7"/>
    </row>
    <row r="89" spans="1:1" ht="20.100000000000001" customHeight="1" x14ac:dyDescent="0.25">
      <c r="A89" s="7"/>
    </row>
    <row r="90" spans="1:1" ht="20.100000000000001" customHeight="1" x14ac:dyDescent="0.25">
      <c r="A90" s="7"/>
    </row>
    <row r="91" spans="1:1" ht="20.100000000000001" customHeight="1" x14ac:dyDescent="0.25">
      <c r="A91" s="7"/>
    </row>
    <row r="92" spans="1:1" ht="20.100000000000001" customHeight="1" x14ac:dyDescent="0.25">
      <c r="A92" s="7"/>
    </row>
    <row r="93" spans="1:1" ht="20.100000000000001" customHeight="1" x14ac:dyDescent="0.25">
      <c r="A93" s="7"/>
    </row>
    <row r="94" spans="1:1" ht="20.100000000000001" customHeight="1" x14ac:dyDescent="0.25">
      <c r="A94" s="7"/>
    </row>
    <row r="95" spans="1:1" ht="20.100000000000001" customHeight="1" x14ac:dyDescent="0.25">
      <c r="A95" s="7"/>
    </row>
    <row r="96" spans="1:1" ht="20.100000000000001" customHeight="1" x14ac:dyDescent="0.25">
      <c r="A96" s="7"/>
    </row>
    <row r="97" spans="1:1" ht="20.100000000000001" customHeight="1" x14ac:dyDescent="0.25">
      <c r="A97" s="7"/>
    </row>
    <row r="98" spans="1:1" ht="20.100000000000001" customHeight="1" x14ac:dyDescent="0.25">
      <c r="A98" s="7"/>
    </row>
    <row r="99" spans="1:1" ht="20.100000000000001" customHeight="1" x14ac:dyDescent="0.25">
      <c r="A99" s="7"/>
    </row>
    <row r="100" spans="1:1" ht="20.100000000000001" customHeight="1" x14ac:dyDescent="0.25">
      <c r="A100" s="7"/>
    </row>
    <row r="101" spans="1:1" ht="20.100000000000001" customHeight="1" x14ac:dyDescent="0.25">
      <c r="A101" s="7"/>
    </row>
    <row r="102" spans="1:1" ht="20.100000000000001" customHeight="1" x14ac:dyDescent="0.25">
      <c r="A102" s="7"/>
    </row>
    <row r="103" spans="1:1" ht="20.100000000000001" customHeight="1" x14ac:dyDescent="0.25">
      <c r="A103" s="7"/>
    </row>
    <row r="104" spans="1:1" ht="20.100000000000001" customHeight="1" x14ac:dyDescent="0.25">
      <c r="A104" s="7"/>
    </row>
    <row r="105" spans="1:1" ht="20.100000000000001" customHeight="1" x14ac:dyDescent="0.25">
      <c r="A105" s="7"/>
    </row>
    <row r="106" spans="1:1" ht="20.100000000000001" customHeight="1" x14ac:dyDescent="0.25">
      <c r="A106" s="7"/>
    </row>
    <row r="107" spans="1:1" ht="20.100000000000001" customHeight="1" x14ac:dyDescent="0.25">
      <c r="A107" s="7"/>
    </row>
    <row r="108" spans="1:1" ht="20.100000000000001" customHeight="1" x14ac:dyDescent="0.25">
      <c r="A108" s="7"/>
    </row>
    <row r="109" spans="1:1" ht="20.100000000000001" customHeight="1" x14ac:dyDescent="0.25">
      <c r="A109" s="7"/>
    </row>
    <row r="110" spans="1:1" ht="20.100000000000001" customHeight="1" x14ac:dyDescent="0.25">
      <c r="A110" s="7"/>
    </row>
    <row r="111" spans="1:1" ht="20.100000000000001" customHeight="1" x14ac:dyDescent="0.25">
      <c r="A111" s="7"/>
    </row>
    <row r="112" spans="1:1" ht="20.100000000000001" customHeight="1" x14ac:dyDescent="0.25">
      <c r="A112" s="7"/>
    </row>
    <row r="113" spans="1:1" ht="20.100000000000001" customHeight="1" x14ac:dyDescent="0.25">
      <c r="A113" s="7"/>
    </row>
    <row r="114" spans="1:1" ht="20.100000000000001" customHeight="1" x14ac:dyDescent="0.25">
      <c r="A114" s="7"/>
    </row>
    <row r="115" spans="1:1" ht="20.100000000000001" customHeight="1" x14ac:dyDescent="0.25">
      <c r="A115" s="7"/>
    </row>
    <row r="116" spans="1:1" ht="20.100000000000001" customHeight="1" x14ac:dyDescent="0.25">
      <c r="A116" s="7"/>
    </row>
    <row r="117" spans="1:1" ht="20.100000000000001" customHeight="1" x14ac:dyDescent="0.25">
      <c r="A117" s="7"/>
    </row>
    <row r="118" spans="1:1" ht="20.100000000000001" customHeight="1" x14ac:dyDescent="0.25">
      <c r="A118" s="7"/>
    </row>
    <row r="119" spans="1:1" ht="20.100000000000001" customHeight="1" x14ac:dyDescent="0.25">
      <c r="A119" s="7"/>
    </row>
    <row r="120" spans="1:1" ht="20.100000000000001" customHeight="1" x14ac:dyDescent="0.25">
      <c r="A120" s="7"/>
    </row>
    <row r="121" spans="1:1" ht="20.100000000000001" customHeight="1" x14ac:dyDescent="0.25">
      <c r="A121" s="7"/>
    </row>
    <row r="122" spans="1:1" ht="20.100000000000001" customHeight="1" x14ac:dyDescent="0.25">
      <c r="A122" s="7"/>
    </row>
    <row r="123" spans="1:1" ht="20.100000000000001" customHeight="1" x14ac:dyDescent="0.25">
      <c r="A123" s="7"/>
    </row>
    <row r="124" spans="1:1" ht="20.100000000000001" customHeight="1" x14ac:dyDescent="0.25">
      <c r="A124" s="7"/>
    </row>
    <row r="125" spans="1:1" ht="20.100000000000001" customHeight="1" x14ac:dyDescent="0.25">
      <c r="A125" s="7"/>
    </row>
    <row r="126" spans="1:1" ht="20.100000000000001" customHeight="1" x14ac:dyDescent="0.25">
      <c r="A126" s="7"/>
    </row>
    <row r="127" spans="1:1" ht="20.100000000000001" customHeight="1" x14ac:dyDescent="0.25">
      <c r="A127" s="7"/>
    </row>
    <row r="128" spans="1:1" ht="20.100000000000001" customHeight="1" x14ac:dyDescent="0.25">
      <c r="A128" s="7"/>
    </row>
    <row r="129" spans="1:1" ht="20.100000000000001" customHeight="1" x14ac:dyDescent="0.25">
      <c r="A129" s="7"/>
    </row>
    <row r="130" spans="1:1" ht="20.100000000000001" customHeight="1" x14ac:dyDescent="0.25">
      <c r="A130" s="7"/>
    </row>
    <row r="131" spans="1:1" ht="20.100000000000001" customHeight="1" x14ac:dyDescent="0.25">
      <c r="A131" s="7"/>
    </row>
    <row r="132" spans="1:1" ht="20.100000000000001" customHeight="1" x14ac:dyDescent="0.25">
      <c r="A132" s="7"/>
    </row>
    <row r="133" spans="1:1" ht="20.100000000000001" customHeight="1" x14ac:dyDescent="0.25">
      <c r="A133" s="7"/>
    </row>
    <row r="134" spans="1:1" ht="20.100000000000001" customHeight="1" x14ac:dyDescent="0.25">
      <c r="A134" s="7"/>
    </row>
    <row r="135" spans="1:1" ht="20.100000000000001" customHeight="1" x14ac:dyDescent="0.25">
      <c r="A135" s="7"/>
    </row>
    <row r="136" spans="1:1" ht="20.100000000000001" customHeight="1" x14ac:dyDescent="0.25">
      <c r="A136" s="7"/>
    </row>
    <row r="137" spans="1:1" ht="20.100000000000001" customHeight="1" x14ac:dyDescent="0.25">
      <c r="A137" s="7"/>
    </row>
    <row r="138" spans="1:1" ht="20.100000000000001" customHeight="1" x14ac:dyDescent="0.25">
      <c r="A138" s="7"/>
    </row>
    <row r="139" spans="1:1" ht="20.100000000000001" customHeight="1" x14ac:dyDescent="0.25">
      <c r="A139" s="7"/>
    </row>
    <row r="140" spans="1:1" ht="20.100000000000001" customHeight="1" x14ac:dyDescent="0.25">
      <c r="A140" s="7"/>
    </row>
    <row r="141" spans="1:1" ht="20.100000000000001" customHeight="1" x14ac:dyDescent="0.25">
      <c r="A141" s="7"/>
    </row>
    <row r="142" spans="1:1" ht="20.100000000000001" customHeight="1" x14ac:dyDescent="0.25">
      <c r="A142" s="7"/>
    </row>
    <row r="143" spans="1:1" ht="20.100000000000001" customHeight="1" x14ac:dyDescent="0.25">
      <c r="A143" s="7"/>
    </row>
    <row r="144" spans="1:1" ht="20.100000000000001" customHeight="1" x14ac:dyDescent="0.25">
      <c r="A144" s="7"/>
    </row>
    <row r="145" spans="1:1" ht="20.100000000000001" customHeight="1" x14ac:dyDescent="0.25">
      <c r="A145" s="7"/>
    </row>
    <row r="146" spans="1:1" ht="20.100000000000001" customHeight="1" x14ac:dyDescent="0.25">
      <c r="A146" s="7"/>
    </row>
    <row r="147" spans="1:1" ht="20.100000000000001" customHeight="1" x14ac:dyDescent="0.25">
      <c r="A147" s="7"/>
    </row>
    <row r="148" spans="1:1" ht="20.100000000000001" customHeight="1" x14ac:dyDescent="0.25">
      <c r="A148" s="7"/>
    </row>
    <row r="149" spans="1:1" ht="20.100000000000001" customHeight="1" x14ac:dyDescent="0.25">
      <c r="A149" s="7"/>
    </row>
    <row r="150" spans="1:1" ht="20.100000000000001" customHeight="1" x14ac:dyDescent="0.25">
      <c r="A150" s="7"/>
    </row>
    <row r="151" spans="1:1" ht="20.100000000000001" customHeight="1" x14ac:dyDescent="0.25">
      <c r="A151" s="7"/>
    </row>
    <row r="152" spans="1:1" ht="20.100000000000001" customHeight="1" x14ac:dyDescent="0.25">
      <c r="A152" s="7"/>
    </row>
    <row r="153" spans="1:1" ht="20.100000000000001" customHeight="1" x14ac:dyDescent="0.25">
      <c r="A153" s="7"/>
    </row>
    <row r="154" spans="1:1" ht="20.100000000000001" customHeight="1" x14ac:dyDescent="0.25">
      <c r="A154" s="7"/>
    </row>
    <row r="155" spans="1:1" ht="20.100000000000001" customHeight="1" x14ac:dyDescent="0.25">
      <c r="A155" s="7"/>
    </row>
    <row r="156" spans="1:1" ht="20.100000000000001" customHeight="1" x14ac:dyDescent="0.25">
      <c r="A156" s="7"/>
    </row>
    <row r="157" spans="1:1" ht="20.100000000000001" customHeight="1" x14ac:dyDescent="0.25">
      <c r="A157" s="7"/>
    </row>
    <row r="158" spans="1:1" ht="20.100000000000001" customHeight="1" x14ac:dyDescent="0.25">
      <c r="A158" s="7"/>
    </row>
    <row r="159" spans="1:1" ht="20.100000000000001" customHeight="1" x14ac:dyDescent="0.25">
      <c r="A159" s="7"/>
    </row>
    <row r="160" spans="1:1" ht="20.100000000000001" customHeight="1" x14ac:dyDescent="0.25">
      <c r="A160" s="7"/>
    </row>
    <row r="161" spans="1:1" ht="20.100000000000001" customHeight="1" x14ac:dyDescent="0.25">
      <c r="A161" s="7"/>
    </row>
    <row r="162" spans="1:1" ht="20.100000000000001" customHeight="1" x14ac:dyDescent="0.25">
      <c r="A162" s="7"/>
    </row>
    <row r="163" spans="1:1" ht="20.100000000000001" customHeight="1" x14ac:dyDescent="0.25">
      <c r="A163" s="7"/>
    </row>
    <row r="164" spans="1:1" ht="20.100000000000001" customHeight="1" x14ac:dyDescent="0.25">
      <c r="A164" s="7"/>
    </row>
    <row r="165" spans="1:1" ht="20.100000000000001" customHeight="1" x14ac:dyDescent="0.25">
      <c r="A165" s="7"/>
    </row>
    <row r="166" spans="1:1" ht="20.100000000000001" customHeight="1" x14ac:dyDescent="0.25">
      <c r="A166" s="7"/>
    </row>
    <row r="167" spans="1:1" ht="20.100000000000001" customHeight="1" x14ac:dyDescent="0.25">
      <c r="A167" s="7"/>
    </row>
    <row r="168" spans="1:1" ht="20.100000000000001" customHeight="1" x14ac:dyDescent="0.25">
      <c r="A168" s="7"/>
    </row>
    <row r="169" spans="1:1" ht="20.100000000000001" customHeight="1" x14ac:dyDescent="0.25">
      <c r="A169" s="7"/>
    </row>
    <row r="170" spans="1:1" ht="20.100000000000001" customHeight="1" x14ac:dyDescent="0.25">
      <c r="A170" s="7"/>
    </row>
    <row r="171" spans="1:1" ht="20.100000000000001" customHeight="1" x14ac:dyDescent="0.25">
      <c r="A171" s="7"/>
    </row>
    <row r="172" spans="1:1" ht="20.100000000000001" customHeight="1" x14ac:dyDescent="0.25">
      <c r="A172" s="7"/>
    </row>
    <row r="173" spans="1:1" ht="20.100000000000001" customHeight="1" x14ac:dyDescent="0.25">
      <c r="A173" s="7"/>
    </row>
    <row r="174" spans="1:1" ht="20.100000000000001" customHeight="1" x14ac:dyDescent="0.25">
      <c r="A174" s="7"/>
    </row>
    <row r="175" spans="1:1" ht="20.100000000000001" customHeight="1" x14ac:dyDescent="0.25">
      <c r="A175" s="7"/>
    </row>
    <row r="176" spans="1:1" ht="20.100000000000001" customHeight="1" x14ac:dyDescent="0.25">
      <c r="A176" s="7"/>
    </row>
    <row r="177" spans="1:1" ht="20.100000000000001" customHeight="1" x14ac:dyDescent="0.25">
      <c r="A177" s="7"/>
    </row>
    <row r="178" spans="1:1" ht="20.100000000000001" customHeight="1" x14ac:dyDescent="0.25">
      <c r="A178" s="7"/>
    </row>
    <row r="179" spans="1:1" ht="20.100000000000001" customHeight="1" x14ac:dyDescent="0.25">
      <c r="A179" s="7"/>
    </row>
    <row r="180" spans="1:1" ht="20.100000000000001" customHeight="1" x14ac:dyDescent="0.25">
      <c r="A180" s="7"/>
    </row>
    <row r="181" spans="1:1" ht="20.100000000000001" customHeight="1" x14ac:dyDescent="0.25">
      <c r="A181" s="7"/>
    </row>
    <row r="182" spans="1:1" ht="20.100000000000001" customHeight="1" x14ac:dyDescent="0.25">
      <c r="A182" s="7"/>
    </row>
    <row r="183" spans="1:1" ht="20.100000000000001" customHeight="1" x14ac:dyDescent="0.25">
      <c r="A183" s="7"/>
    </row>
    <row r="184" spans="1:1" ht="20.100000000000001" customHeight="1" x14ac:dyDescent="0.25">
      <c r="A184" s="7"/>
    </row>
    <row r="185" spans="1:1" ht="20.100000000000001" customHeight="1" x14ac:dyDescent="0.25">
      <c r="A185" s="7"/>
    </row>
    <row r="186" spans="1:1" ht="20.100000000000001" customHeight="1" x14ac:dyDescent="0.25">
      <c r="A186" s="7"/>
    </row>
    <row r="187" spans="1:1" ht="20.100000000000001" customHeight="1" x14ac:dyDescent="0.25">
      <c r="A187" s="7"/>
    </row>
    <row r="188" spans="1:1" ht="20.100000000000001" customHeight="1" x14ac:dyDescent="0.25">
      <c r="A188" s="7"/>
    </row>
    <row r="189" spans="1:1" ht="20.100000000000001" customHeight="1" x14ac:dyDescent="0.25">
      <c r="A189" s="7"/>
    </row>
    <row r="190" spans="1:1" ht="20.100000000000001" customHeight="1" x14ac:dyDescent="0.25">
      <c r="A190" s="7"/>
    </row>
    <row r="191" spans="1:1" ht="20.100000000000001" customHeight="1" x14ac:dyDescent="0.25">
      <c r="A191" s="7"/>
    </row>
    <row r="192" spans="1:1" ht="20.100000000000001" customHeight="1" x14ac:dyDescent="0.25">
      <c r="A192" s="7"/>
    </row>
    <row r="193" spans="1:1" ht="20.100000000000001" customHeight="1" x14ac:dyDescent="0.25">
      <c r="A193" s="7"/>
    </row>
    <row r="194" spans="1:1" ht="20.100000000000001" customHeight="1" x14ac:dyDescent="0.25">
      <c r="A194" s="7"/>
    </row>
    <row r="195" spans="1:1" ht="20.100000000000001" customHeight="1" x14ac:dyDescent="0.25">
      <c r="A195" s="7"/>
    </row>
  </sheetData>
  <mergeCells count="1">
    <mergeCell ref="A1:J1"/>
  </mergeCells>
  <pageMargins left="0.24" right="0.24" top="0.34" bottom="0.17" header="0.23" footer="0.17"/>
  <pageSetup scale="90" orientation="landscape" verticalDpi="30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E19" sqref="E19"/>
    </sheetView>
  </sheetViews>
  <sheetFormatPr defaultRowHeight="15" x14ac:dyDescent="0.25"/>
  <cols>
    <col min="1" max="1" width="11.85546875" bestFit="1" customWidth="1"/>
  </cols>
  <sheetData>
    <row r="1" spans="1:2" x14ac:dyDescent="0.25">
      <c r="A1" s="1" t="s">
        <v>146</v>
      </c>
      <c r="B1">
        <v>8</v>
      </c>
    </row>
    <row r="2" spans="1:2" x14ac:dyDescent="0.25">
      <c r="A2" s="1" t="s">
        <v>147</v>
      </c>
      <c r="B2">
        <v>8</v>
      </c>
    </row>
    <row r="3" spans="1:2" x14ac:dyDescent="0.25">
      <c r="A3" s="1" t="s">
        <v>148</v>
      </c>
      <c r="B3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dipeaath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ekp-pc4</dc:creator>
  <cp:lastModifiedBy>ekp-pc1</cp:lastModifiedBy>
  <cp:lastPrinted>2019-09-06T06:10:12Z</cp:lastPrinted>
  <dcterms:created xsi:type="dcterms:W3CDTF">2017-09-06T13:23:30Z</dcterms:created>
  <dcterms:modified xsi:type="dcterms:W3CDTF">2020-09-11T13:34:01Z</dcterms:modified>
</cp:coreProperties>
</file>